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\Documents\Documents D\ABEILLES\SAHN-GDSA76-CETA-FNOSAT-TSA\GDSA 76\FRELON ASIATIQUE\BEEVITAL\"/>
    </mc:Choice>
  </mc:AlternateContent>
  <xr:revisionPtr revIDLastSave="0" documentId="13_ncr:1_{DF0615AE-8F35-4252-A996-031AC43438A7}" xr6:coauthVersionLast="47" xr6:coauthVersionMax="47" xr10:uidLastSave="{00000000-0000-0000-0000-000000000000}"/>
  <bookViews>
    <workbookView xWindow="28680" yWindow="-120" windowWidth="20730" windowHeight="11160" xr2:uid="{EC8BC840-28FB-4B16-B4DC-E57EC8E382B3}"/>
  </bookViews>
  <sheets>
    <sheet name="BeeVital" sheetId="1" r:id="rId1"/>
  </sheets>
  <definedNames>
    <definedName name="_xlnm.Print_Area" localSheetId="0">BeeVital!$A$1:$G$62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5" i="1"/>
  <c r="G13" i="1"/>
  <c r="G19" i="1"/>
  <c r="G18" i="1"/>
  <c r="G17" i="1"/>
  <c r="G16" i="1"/>
  <c r="G14" i="1"/>
  <c r="G12" i="1"/>
  <c r="G20" i="1" l="1"/>
</calcChain>
</file>

<file path=xl/sharedStrings.xml><?xml version="1.0" encoding="utf-8"?>
<sst xmlns="http://schemas.openxmlformats.org/spreadsheetml/2006/main" count="53" uniqueCount="52">
  <si>
    <t>Commande Groupée GDSA76</t>
  </si>
  <si>
    <t>Prénom</t>
  </si>
  <si>
    <t>Nom</t>
  </si>
  <si>
    <t>Adresse</t>
  </si>
  <si>
    <t>rue</t>
  </si>
  <si>
    <t>CP</t>
  </si>
  <si>
    <t>Ville</t>
  </si>
  <si>
    <t>Tél Fixe</t>
  </si>
  <si>
    <t>Tél Portable</t>
  </si>
  <si>
    <t>Courriel</t>
  </si>
  <si>
    <t>N° d' APIculteur:</t>
  </si>
  <si>
    <t>Pièces détachées pour piège BeeVital</t>
  </si>
  <si>
    <t>Désignation</t>
  </si>
  <si>
    <t>Qté</t>
  </si>
  <si>
    <t>Référence</t>
  </si>
  <si>
    <t>VT-part-006 Mid-Plate</t>
  </si>
  <si>
    <t>q</t>
  </si>
  <si>
    <t>Banque :</t>
  </si>
  <si>
    <t>N° du chèque :</t>
  </si>
  <si>
    <t>GDSA 76</t>
  </si>
  <si>
    <t>IBAN</t>
  </si>
  <si>
    <t>FR76 1830 6000 2810 5893 7600 021</t>
  </si>
  <si>
    <t>AGRIFRPP883</t>
  </si>
  <si>
    <r>
      <t xml:space="preserve">Réglé par </t>
    </r>
    <r>
      <rPr>
        <b/>
        <sz val="12"/>
        <color theme="1"/>
        <rFont val="Calibri"/>
        <family val="2"/>
        <scheme val="minor"/>
      </rPr>
      <t>Chèque</t>
    </r>
    <r>
      <rPr>
        <sz val="12"/>
        <color theme="1"/>
        <rFont val="Calibri"/>
        <family val="2"/>
        <scheme val="minor"/>
      </rPr>
      <t> :</t>
    </r>
  </si>
  <si>
    <r>
      <t xml:space="preserve">Réglé par </t>
    </r>
    <r>
      <rPr>
        <b/>
        <sz val="12"/>
        <color theme="1"/>
        <rFont val="Calibri"/>
        <family val="2"/>
        <scheme val="minor"/>
      </rPr>
      <t>Virement</t>
    </r>
    <r>
      <rPr>
        <sz val="12"/>
        <color theme="1"/>
        <rFont val="Calibri"/>
        <family val="2"/>
        <scheme val="minor"/>
      </rPr>
      <t> :</t>
    </r>
  </si>
  <si>
    <r>
      <t xml:space="preserve">Code </t>
    </r>
    <r>
      <rPr>
        <b/>
        <sz val="12"/>
        <color theme="1"/>
        <rFont val="Calibri"/>
        <family val="2"/>
        <scheme val="minor"/>
      </rPr>
      <t>BIC</t>
    </r>
  </si>
  <si>
    <t>Avec votre Nom et la mention Commande groupée BeeVital</t>
  </si>
  <si>
    <t>Signature,</t>
  </si>
  <si>
    <t>tresor.gdsa@gmail.com</t>
  </si>
  <si>
    <t xml:space="preserve">      GDSA 76</t>
  </si>
  <si>
    <t xml:space="preserve">      2155 rue de la Houssaye</t>
  </si>
  <si>
    <t xml:space="preserve">      76230 QUINCAMPOIX</t>
  </si>
  <si>
    <r>
      <t xml:space="preserve">      Madame </t>
    </r>
    <r>
      <rPr>
        <b/>
        <sz val="12"/>
        <color theme="1"/>
        <rFont val="Calibri"/>
        <family val="2"/>
        <scheme val="minor"/>
      </rPr>
      <t>Catherine BERRUBÉ</t>
    </r>
  </si>
  <si>
    <r>
      <t>Si vous réglez par virement bancaire</t>
    </r>
    <r>
      <rPr>
        <sz val="10"/>
        <color theme="1"/>
        <rFont val="Calibri"/>
        <family val="2"/>
        <scheme val="minor"/>
      </rPr>
      <t xml:space="preserve">, transmettez votre bordereau dûment renseigné par courrier ou par courriel à : </t>
    </r>
  </si>
  <si>
    <t>VT-part-001Container Bin</t>
  </si>
  <si>
    <t>VT-part-004 Lid</t>
  </si>
  <si>
    <t>VT-part-002- In-Retainer</t>
  </si>
  <si>
    <t>VT-part-003 Side Retainer</t>
  </si>
  <si>
    <t>Plan d'accès GDMA</t>
  </si>
  <si>
    <t>VelutinaTrap-Part (Crabo Selection Adaptor)</t>
  </si>
  <si>
    <t xml:space="preserve">    /    /2026</t>
  </si>
  <si>
    <t xml:space="preserve">P.U </t>
  </si>
  <si>
    <t xml:space="preserve">Montant </t>
  </si>
  <si>
    <t xml:space="preserve">TOTAL </t>
  </si>
  <si>
    <t>frelon.gdsa76@gmail.com</t>
  </si>
  <si>
    <t xml:space="preserve"> Patrick NICOLLE</t>
  </si>
  <si>
    <t xml:space="preserve"> 06.47.77.92.97</t>
  </si>
  <si>
    <t xml:space="preserve"> Si besoin me contacter</t>
  </si>
  <si>
    <t xml:space="preserve">Non-woven Fabric (10-Pack) </t>
  </si>
  <si>
    <t>Pair of in-retour (2026 version)</t>
  </si>
  <si>
    <t>VeluTractive 500 ml</t>
  </si>
  <si>
    <t>VeluTractive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</si>
</sst>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Wingdings"/>
      <charset val="2"/>
    </font>
    <font>
      <b/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3" borderId="10" xfId="0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2" borderId="2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6" fillId="0" borderId="0" xfId="1"/>
    <xf numFmtId="164" fontId="5" fillId="0" borderId="2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/>
    <xf numFmtId="164" fontId="13" fillId="0" borderId="2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6" borderId="34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164" fontId="13" fillId="4" borderId="37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34" xfId="1" applyBorder="1" applyAlignment="1">
      <alignment horizontal="center" vertical="center"/>
    </xf>
    <xf numFmtId="0" fontId="6" fillId="0" borderId="30" xfId="1" applyBorder="1" applyAlignment="1">
      <alignment horizontal="center" vertical="center"/>
    </xf>
    <xf numFmtId="0" fontId="6" fillId="0" borderId="29" xfId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6" fillId="0" borderId="34" xfId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4" borderId="4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27844</xdr:rowOff>
    </xdr:from>
    <xdr:to>
      <xdr:col>1</xdr:col>
      <xdr:colOff>552449</xdr:colOff>
      <xdr:row>0</xdr:row>
      <xdr:rowOff>540728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F3F920E2-9527-92A7-8611-AA35AA7F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7844"/>
          <a:ext cx="476249" cy="51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114299</xdr:colOff>
      <xdr:row>0</xdr:row>
      <xdr:rowOff>54769</xdr:rowOff>
    </xdr:from>
    <xdr:to>
      <xdr:col>0</xdr:col>
      <xdr:colOff>771524</xdr:colOff>
      <xdr:row>0</xdr:row>
      <xdr:rowOff>476250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C4091A-6E39-EAAF-53BA-742E6AAC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4769"/>
          <a:ext cx="657225" cy="421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6</xdr:row>
      <xdr:rowOff>123824</xdr:rowOff>
    </xdr:from>
    <xdr:to>
      <xdr:col>0</xdr:col>
      <xdr:colOff>809625</xdr:colOff>
      <xdr:row>8</xdr:row>
      <xdr:rowOff>57149</xdr:rowOff>
    </xdr:to>
    <xdr:pic>
      <xdr:nvPicPr>
        <xdr:cNvPr id="5" name="Image 4" descr="Beevital">
          <a:extLst>
            <a:ext uri="{FF2B5EF4-FFF2-40B4-BE49-F238E27FC236}">
              <a16:creationId xmlns:a16="http://schemas.microsoft.com/office/drawing/2014/main" id="{4CA5083D-3335-E763-A292-897D7A50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499"/>
          <a:ext cx="657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13</xdr:row>
      <xdr:rowOff>19050</xdr:rowOff>
    </xdr:from>
    <xdr:to>
      <xdr:col>0</xdr:col>
      <xdr:colOff>742950</xdr:colOff>
      <xdr:row>14</xdr:row>
      <xdr:rowOff>3395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6AC96D5-FDF2-2C7C-DC74-BCE18FC6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175" y="4572000"/>
          <a:ext cx="485775" cy="498695"/>
        </a:xfrm>
        <a:prstGeom prst="rect">
          <a:avLst/>
        </a:prstGeom>
      </xdr:spPr>
    </xdr:pic>
    <xdr:clientData/>
  </xdr:twoCellAnchor>
  <xdr:twoCellAnchor editAs="oneCell">
    <xdr:from>
      <xdr:col>0</xdr:col>
      <xdr:colOff>130886</xdr:colOff>
      <xdr:row>11</xdr:row>
      <xdr:rowOff>19050</xdr:rowOff>
    </xdr:from>
    <xdr:to>
      <xdr:col>0</xdr:col>
      <xdr:colOff>876300</xdr:colOff>
      <xdr:row>11</xdr:row>
      <xdr:rowOff>504825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84D0BE4-FDB6-EA33-B482-99525130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886" y="3543300"/>
          <a:ext cx="745414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</xdr:row>
      <xdr:rowOff>17096</xdr:rowOff>
    </xdr:from>
    <xdr:to>
      <xdr:col>0</xdr:col>
      <xdr:colOff>762000</xdr:colOff>
      <xdr:row>15</xdr:row>
      <xdr:rowOff>506282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46830E9-17CD-660D-FDD2-6EB2F7206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" y="5598746"/>
          <a:ext cx="495300" cy="48918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</xdr:row>
      <xdr:rowOff>19050</xdr:rowOff>
    </xdr:from>
    <xdr:to>
      <xdr:col>0</xdr:col>
      <xdr:colOff>904156</xdr:colOff>
      <xdr:row>16</xdr:row>
      <xdr:rowOff>476250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3758A33-1570-8333-D747-F83612B50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6115050"/>
          <a:ext cx="875581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213321</xdr:colOff>
      <xdr:row>17</xdr:row>
      <xdr:rowOff>28575</xdr:rowOff>
    </xdr:from>
    <xdr:to>
      <xdr:col>0</xdr:col>
      <xdr:colOff>723899</xdr:colOff>
      <xdr:row>17</xdr:row>
      <xdr:rowOff>495300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5FD54E2-2A1B-5141-4E49-7B64FBB88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3321" y="6638925"/>
          <a:ext cx="510578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199438</xdr:colOff>
      <xdr:row>18</xdr:row>
      <xdr:rowOff>28575</xdr:rowOff>
    </xdr:from>
    <xdr:to>
      <xdr:col>0</xdr:col>
      <xdr:colOff>752475</xdr:colOff>
      <xdr:row>18</xdr:row>
      <xdr:rowOff>495300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1A45D41-6334-9764-451D-30C0827FE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438" y="7153275"/>
          <a:ext cx="553037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34</xdr:row>
      <xdr:rowOff>16537</xdr:rowOff>
    </xdr:from>
    <xdr:to>
      <xdr:col>7</xdr:col>
      <xdr:colOff>13446</xdr:colOff>
      <xdr:row>61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595687-86EB-D67C-C90B-C0CD2489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10627387"/>
          <a:ext cx="6118971" cy="5307937"/>
        </a:xfrm>
        <a:prstGeom prst="rect">
          <a:avLst/>
        </a:prstGeom>
      </xdr:spPr>
    </xdr:pic>
    <xdr:clientData/>
  </xdr:twoCellAnchor>
  <xdr:twoCellAnchor>
    <xdr:from>
      <xdr:col>4</xdr:col>
      <xdr:colOff>428626</xdr:colOff>
      <xdr:row>49</xdr:row>
      <xdr:rowOff>190499</xdr:rowOff>
    </xdr:from>
    <xdr:to>
      <xdr:col>4</xdr:col>
      <xdr:colOff>561976</xdr:colOff>
      <xdr:row>51</xdr:row>
      <xdr:rowOff>168782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709C314C-1101-AD44-0B39-5208FFD0201C}"/>
            </a:ext>
          </a:extLst>
        </xdr:cNvPr>
        <xdr:cNvSpPr/>
      </xdr:nvSpPr>
      <xdr:spPr>
        <a:xfrm>
          <a:off x="3781426" y="13649324"/>
          <a:ext cx="133350" cy="359283"/>
        </a:xfrm>
        <a:prstGeom prst="downArrow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485776</xdr:colOff>
      <xdr:row>53</xdr:row>
      <xdr:rowOff>76199</xdr:rowOff>
    </xdr:from>
    <xdr:ext cx="571499" cy="152399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BA4AD314-7355-E3AE-7C16-4A03CBF9A383}"/>
            </a:ext>
          </a:extLst>
        </xdr:cNvPr>
        <xdr:cNvSpPr txBox="1"/>
      </xdr:nvSpPr>
      <xdr:spPr>
        <a:xfrm>
          <a:off x="3838576" y="14306549"/>
          <a:ext cx="571499" cy="15239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GDMA</a:t>
          </a:r>
        </a:p>
      </xdr:txBody>
    </xdr:sp>
    <xdr:clientData/>
  </xdr:oneCellAnchor>
  <xdr:twoCellAnchor editAs="oneCell">
    <xdr:from>
      <xdr:col>0</xdr:col>
      <xdr:colOff>252791</xdr:colOff>
      <xdr:row>12</xdr:row>
      <xdr:rowOff>19052</xdr:rowOff>
    </xdr:from>
    <xdr:to>
      <xdr:col>0</xdr:col>
      <xdr:colOff>762000</xdr:colOff>
      <xdr:row>12</xdr:row>
      <xdr:rowOff>504825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F5A9D7E-665D-79F9-5B45-2C01D582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2791" y="4057652"/>
          <a:ext cx="509209" cy="48577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</xdr:row>
      <xdr:rowOff>19050</xdr:rowOff>
    </xdr:from>
    <xdr:to>
      <xdr:col>0</xdr:col>
      <xdr:colOff>733425</xdr:colOff>
      <xdr:row>14</xdr:row>
      <xdr:rowOff>498170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D979093-B150-EEB2-22C1-6C4254A2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175" y="5086350"/>
          <a:ext cx="476250" cy="47912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9</xdr:row>
      <xdr:rowOff>19051</xdr:rowOff>
    </xdr:from>
    <xdr:to>
      <xdr:col>0</xdr:col>
      <xdr:colOff>628650</xdr:colOff>
      <xdr:row>9</xdr:row>
      <xdr:rowOff>493703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FCB9746-0E70-38DA-DC3B-CDC07428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4325" y="2514601"/>
          <a:ext cx="314325" cy="474652"/>
        </a:xfrm>
        <a:prstGeom prst="rect">
          <a:avLst/>
        </a:prstGeom>
      </xdr:spPr>
    </xdr:pic>
    <xdr:clientData/>
  </xdr:twoCellAnchor>
  <xdr:twoCellAnchor editAs="oneCell">
    <xdr:from>
      <xdr:col>0</xdr:col>
      <xdr:colOff>246036</xdr:colOff>
      <xdr:row>10</xdr:row>
      <xdr:rowOff>19051</xdr:rowOff>
    </xdr:from>
    <xdr:to>
      <xdr:col>0</xdr:col>
      <xdr:colOff>649402</xdr:colOff>
      <xdr:row>10</xdr:row>
      <xdr:rowOff>504825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EFFB30C-6228-90FB-3EE6-7B452310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036" y="3028951"/>
          <a:ext cx="403366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elon.gdsa76@gmail.com" TargetMode="External"/><Relationship Id="rId1" Type="http://schemas.openxmlformats.org/officeDocument/2006/relationships/hyperlink" Target="mailto:tresor.gdsa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C448-7488-430F-B6C9-9EDD661E26BB}">
  <dimension ref="A1:J37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13.7109375" customWidth="1"/>
    <col min="3" max="3" width="13.7109375" customWidth="1"/>
    <col min="5" max="5" width="12.7109375" customWidth="1"/>
    <col min="7" max="7" width="17.7109375" customWidth="1"/>
  </cols>
  <sheetData>
    <row r="1" spans="1:8" ht="45" customHeight="1" thickBot="1" x14ac:dyDescent="0.3">
      <c r="A1" s="1"/>
      <c r="B1" s="104" t="s">
        <v>0</v>
      </c>
      <c r="C1" s="104"/>
      <c r="D1" s="104"/>
      <c r="E1" s="104"/>
      <c r="F1" s="104"/>
      <c r="G1" s="105"/>
    </row>
    <row r="2" spans="1:8" ht="15" customHeight="1" x14ac:dyDescent="0.25">
      <c r="A2" s="2" t="s">
        <v>1</v>
      </c>
      <c r="B2" s="109"/>
      <c r="C2" s="116"/>
      <c r="D2" s="3" t="s">
        <v>2</v>
      </c>
      <c r="E2" s="109"/>
      <c r="F2" s="110"/>
      <c r="G2" s="111"/>
    </row>
    <row r="3" spans="1:8" ht="15" customHeight="1" x14ac:dyDescent="0.25">
      <c r="A3" s="106" t="s">
        <v>3</v>
      </c>
      <c r="B3" s="5" t="s">
        <v>4</v>
      </c>
      <c r="C3" s="107"/>
      <c r="D3" s="107"/>
      <c r="E3" s="107"/>
      <c r="F3" s="107"/>
      <c r="G3" s="108"/>
    </row>
    <row r="4" spans="1:8" ht="15" customHeight="1" x14ac:dyDescent="0.25">
      <c r="A4" s="106"/>
      <c r="B4" s="5" t="s">
        <v>5</v>
      </c>
      <c r="C4" s="6"/>
      <c r="D4" s="16" t="s">
        <v>6</v>
      </c>
      <c r="E4" s="107"/>
      <c r="F4" s="107"/>
      <c r="G4" s="108"/>
    </row>
    <row r="5" spans="1:8" ht="15" customHeight="1" x14ac:dyDescent="0.25">
      <c r="A5" s="4" t="s">
        <v>9</v>
      </c>
      <c r="B5" s="117"/>
      <c r="C5" s="118"/>
      <c r="D5" s="118"/>
      <c r="E5" s="118"/>
      <c r="F5" s="118"/>
      <c r="G5" s="119"/>
    </row>
    <row r="6" spans="1:8" ht="15" customHeight="1" x14ac:dyDescent="0.25">
      <c r="A6" s="4" t="s">
        <v>7</v>
      </c>
      <c r="B6" s="120"/>
      <c r="C6" s="121"/>
      <c r="D6" s="122" t="s">
        <v>10</v>
      </c>
      <c r="E6" s="122"/>
      <c r="F6" s="123"/>
      <c r="G6" s="124"/>
    </row>
    <row r="7" spans="1:8" ht="15" customHeight="1" thickBot="1" x14ac:dyDescent="0.3">
      <c r="A7" s="7" t="s">
        <v>8</v>
      </c>
      <c r="B7" s="125"/>
      <c r="C7" s="126"/>
      <c r="D7" s="82"/>
      <c r="E7" s="82"/>
      <c r="F7" s="82"/>
      <c r="G7" s="83"/>
    </row>
    <row r="8" spans="1:8" ht="42" customHeight="1" thickBot="1" x14ac:dyDescent="0.3">
      <c r="A8" s="112" t="s">
        <v>11</v>
      </c>
      <c r="B8" s="113"/>
      <c r="C8" s="113"/>
      <c r="D8" s="113"/>
      <c r="E8" s="113"/>
      <c r="F8" s="113"/>
      <c r="G8" s="114"/>
    </row>
    <row r="9" spans="1:8" ht="19.5" thickBot="1" x14ac:dyDescent="0.3">
      <c r="A9" s="20" t="s">
        <v>14</v>
      </c>
      <c r="B9" s="115" t="s">
        <v>12</v>
      </c>
      <c r="C9" s="115"/>
      <c r="D9" s="115"/>
      <c r="E9" s="21" t="s">
        <v>13</v>
      </c>
      <c r="F9" s="21" t="s">
        <v>41</v>
      </c>
      <c r="G9" s="22" t="s">
        <v>42</v>
      </c>
    </row>
    <row r="10" spans="1:8" ht="41.1" customHeight="1" x14ac:dyDescent="0.25">
      <c r="A10" s="29"/>
      <c r="B10" s="87" t="s">
        <v>50</v>
      </c>
      <c r="C10" s="87"/>
      <c r="D10" s="87"/>
      <c r="E10" s="23"/>
      <c r="F10" s="24">
        <v>6</v>
      </c>
      <c r="G10" s="25">
        <f>SUM(E10*F10)</f>
        <v>0</v>
      </c>
      <c r="H10" s="128"/>
    </row>
    <row r="11" spans="1:8" ht="41.1" customHeight="1" x14ac:dyDescent="0.25">
      <c r="A11" s="127"/>
      <c r="B11" s="86" t="s">
        <v>51</v>
      </c>
      <c r="C11" s="86"/>
      <c r="D11" s="86"/>
      <c r="E11" s="9"/>
      <c r="F11" s="13">
        <v>42</v>
      </c>
      <c r="G11" s="19">
        <f>SUM(E11*F11)</f>
        <v>0</v>
      </c>
      <c r="H11" s="128"/>
    </row>
    <row r="12" spans="1:8" ht="41.1" customHeight="1" x14ac:dyDescent="0.25">
      <c r="A12" s="8"/>
      <c r="B12" s="86" t="s">
        <v>39</v>
      </c>
      <c r="C12" s="86"/>
      <c r="D12" s="86"/>
      <c r="E12" s="9"/>
      <c r="F12" s="13">
        <v>3.95</v>
      </c>
      <c r="G12" s="19">
        <f>SUM(E12*F12)</f>
        <v>0</v>
      </c>
    </row>
    <row r="13" spans="1:8" ht="41.1" customHeight="1" x14ac:dyDescent="0.25">
      <c r="A13" s="8"/>
      <c r="B13" s="86" t="s">
        <v>48</v>
      </c>
      <c r="C13" s="86"/>
      <c r="D13" s="86"/>
      <c r="E13" s="9"/>
      <c r="F13" s="13">
        <v>9.5399999999999991</v>
      </c>
      <c r="G13" s="19">
        <f t="shared" ref="G13:G19" si="0">SUM(E13*F13)</f>
        <v>0</v>
      </c>
    </row>
    <row r="14" spans="1:8" ht="41.1" customHeight="1" x14ac:dyDescent="0.25">
      <c r="A14" s="8"/>
      <c r="B14" s="84" t="s">
        <v>15</v>
      </c>
      <c r="C14" s="84"/>
      <c r="D14" s="84"/>
      <c r="E14" s="9"/>
      <c r="F14" s="13">
        <v>3.6</v>
      </c>
      <c r="G14" s="19">
        <f t="shared" si="0"/>
        <v>0</v>
      </c>
    </row>
    <row r="15" spans="1:8" ht="41.1" customHeight="1" x14ac:dyDescent="0.25">
      <c r="A15" s="8"/>
      <c r="B15" s="84" t="s">
        <v>49</v>
      </c>
      <c r="C15" s="84"/>
      <c r="D15" s="84"/>
      <c r="E15" s="9"/>
      <c r="F15" s="13">
        <v>1.96</v>
      </c>
      <c r="G15" s="19">
        <f t="shared" si="0"/>
        <v>0</v>
      </c>
    </row>
    <row r="16" spans="1:8" ht="41.1" customHeight="1" x14ac:dyDescent="0.25">
      <c r="A16" s="8"/>
      <c r="B16" s="84" t="s">
        <v>34</v>
      </c>
      <c r="C16" s="84"/>
      <c r="D16" s="84"/>
      <c r="E16" s="9"/>
      <c r="F16" s="13">
        <v>7.2</v>
      </c>
      <c r="G16" s="19">
        <f t="shared" si="0"/>
        <v>0</v>
      </c>
    </row>
    <row r="17" spans="1:9" ht="41.1" customHeight="1" x14ac:dyDescent="0.25">
      <c r="A17" s="8"/>
      <c r="B17" s="84" t="s">
        <v>35</v>
      </c>
      <c r="C17" s="84"/>
      <c r="D17" s="84"/>
      <c r="E17" s="9"/>
      <c r="F17" s="13">
        <v>3</v>
      </c>
      <c r="G17" s="19">
        <f t="shared" si="0"/>
        <v>0</v>
      </c>
    </row>
    <row r="18" spans="1:9" ht="41.1" customHeight="1" x14ac:dyDescent="0.25">
      <c r="A18" s="8"/>
      <c r="B18" s="84" t="s">
        <v>36</v>
      </c>
      <c r="C18" s="84"/>
      <c r="D18" s="84"/>
      <c r="E18" s="9"/>
      <c r="F18" s="13">
        <v>3.6</v>
      </c>
      <c r="G18" s="19">
        <f t="shared" si="0"/>
        <v>0</v>
      </c>
    </row>
    <row r="19" spans="1:9" ht="41.1" customHeight="1" thickBot="1" x14ac:dyDescent="0.3">
      <c r="A19" s="10"/>
      <c r="B19" s="85" t="s">
        <v>37</v>
      </c>
      <c r="C19" s="85"/>
      <c r="D19" s="85"/>
      <c r="E19" s="11"/>
      <c r="F19" s="14">
        <v>3.6</v>
      </c>
      <c r="G19" s="26">
        <f t="shared" si="0"/>
        <v>0</v>
      </c>
    </row>
    <row r="20" spans="1:9" ht="15.75" x14ac:dyDescent="0.25">
      <c r="A20" s="88" t="s">
        <v>16</v>
      </c>
      <c r="B20" s="90" t="s">
        <v>23</v>
      </c>
      <c r="C20" s="28" t="s">
        <v>17</v>
      </c>
      <c r="D20" s="92"/>
      <c r="E20" s="93"/>
      <c r="F20" s="34" t="s">
        <v>43</v>
      </c>
      <c r="G20" s="36">
        <f>SUM(G12:G19)</f>
        <v>0</v>
      </c>
    </row>
    <row r="21" spans="1:9" ht="15.75" customHeight="1" thickBot="1" x14ac:dyDescent="0.3">
      <c r="A21" s="89"/>
      <c r="B21" s="91"/>
      <c r="C21" s="27" t="s">
        <v>18</v>
      </c>
      <c r="D21" s="94"/>
      <c r="E21" s="95"/>
      <c r="F21" s="35"/>
      <c r="G21" s="37"/>
      <c r="I21" s="12"/>
    </row>
    <row r="22" spans="1:9" ht="33" customHeight="1" x14ac:dyDescent="0.25">
      <c r="A22" s="88" t="s">
        <v>16</v>
      </c>
      <c r="B22" s="90" t="s">
        <v>24</v>
      </c>
      <c r="C22" s="45" t="s">
        <v>19</v>
      </c>
      <c r="D22" s="44" t="s">
        <v>20</v>
      </c>
      <c r="E22" s="45" t="s">
        <v>21</v>
      </c>
      <c r="F22" s="45"/>
      <c r="G22" s="100"/>
    </row>
    <row r="23" spans="1:9" ht="33" customHeight="1" x14ac:dyDescent="0.25">
      <c r="A23" s="96"/>
      <c r="B23" s="97"/>
      <c r="C23" s="69"/>
      <c r="D23" s="45"/>
      <c r="E23" s="46" t="s">
        <v>26</v>
      </c>
      <c r="F23" s="47"/>
      <c r="G23" s="48"/>
    </row>
    <row r="24" spans="1:9" ht="18" customHeight="1" thickBot="1" x14ac:dyDescent="0.3">
      <c r="A24" s="89"/>
      <c r="B24" s="91"/>
      <c r="C24" s="70"/>
      <c r="D24" s="15" t="s">
        <v>25</v>
      </c>
      <c r="E24" s="98" t="s">
        <v>22</v>
      </c>
      <c r="F24" s="98"/>
      <c r="G24" s="99"/>
    </row>
    <row r="25" spans="1:9" ht="15" customHeight="1" x14ac:dyDescent="0.25">
      <c r="A25" s="53"/>
      <c r="B25" s="54"/>
      <c r="C25" s="54"/>
      <c r="D25" s="55"/>
      <c r="E25" s="59" t="s">
        <v>40</v>
      </c>
      <c r="F25" s="49" t="s">
        <v>27</v>
      </c>
      <c r="G25" s="50"/>
    </row>
    <row r="26" spans="1:9" ht="15" customHeight="1" thickBot="1" x14ac:dyDescent="0.3">
      <c r="A26" s="56"/>
      <c r="B26" s="57"/>
      <c r="C26" s="57"/>
      <c r="D26" s="58"/>
      <c r="E26" s="60"/>
      <c r="F26" s="51"/>
      <c r="G26" s="52"/>
    </row>
    <row r="27" spans="1:9" ht="17.25" customHeight="1" x14ac:dyDescent="0.25">
      <c r="A27" s="38" t="s">
        <v>33</v>
      </c>
      <c r="B27" s="39"/>
      <c r="C27" s="39"/>
      <c r="D27" s="39"/>
      <c r="E27" s="39"/>
      <c r="F27" s="39"/>
      <c r="G27" s="40"/>
    </row>
    <row r="28" spans="1:9" ht="15" customHeight="1" thickBot="1" x14ac:dyDescent="0.3">
      <c r="A28" s="41" t="s">
        <v>28</v>
      </c>
      <c r="B28" s="42"/>
      <c r="C28" s="42"/>
      <c r="D28" s="42"/>
      <c r="E28" s="42"/>
      <c r="F28" s="42"/>
      <c r="G28" s="43"/>
    </row>
    <row r="29" spans="1:9" ht="15.75" x14ac:dyDescent="0.25">
      <c r="A29" s="30" t="s">
        <v>47</v>
      </c>
      <c r="B29" s="31"/>
      <c r="C29" s="61" t="s">
        <v>32</v>
      </c>
      <c r="D29" s="62"/>
      <c r="E29" s="63"/>
      <c r="F29" s="67"/>
      <c r="G29" s="68"/>
    </row>
    <row r="30" spans="1:9" ht="15.75" x14ac:dyDescent="0.25">
      <c r="A30" s="76" t="s">
        <v>45</v>
      </c>
      <c r="B30" s="77"/>
      <c r="C30" s="64" t="s">
        <v>29</v>
      </c>
      <c r="D30" s="65"/>
      <c r="E30" s="66"/>
      <c r="F30" s="71"/>
      <c r="G30" s="72"/>
    </row>
    <row r="31" spans="1:9" ht="15.75" x14ac:dyDescent="0.25">
      <c r="A31" s="78" t="s">
        <v>46</v>
      </c>
      <c r="B31" s="79"/>
      <c r="C31" s="64" t="s">
        <v>30</v>
      </c>
      <c r="D31" s="65"/>
      <c r="E31" s="66"/>
      <c r="F31" s="71"/>
      <c r="G31" s="72"/>
    </row>
    <row r="32" spans="1:9" ht="16.5" thickBot="1" x14ac:dyDescent="0.3">
      <c r="A32" s="80" t="s">
        <v>44</v>
      </c>
      <c r="B32" s="81"/>
      <c r="C32" s="73" t="s">
        <v>31</v>
      </c>
      <c r="D32" s="74"/>
      <c r="E32" s="75"/>
      <c r="F32" s="32"/>
      <c r="G32" s="33"/>
    </row>
    <row r="33" spans="1:10" ht="21.75" thickBot="1" x14ac:dyDescent="0.4">
      <c r="A33" s="18"/>
      <c r="C33" s="101" t="s">
        <v>38</v>
      </c>
      <c r="D33" s="102"/>
      <c r="E33" s="102"/>
      <c r="F33" s="103"/>
    </row>
    <row r="37" spans="1:10" x14ac:dyDescent="0.25">
      <c r="J37" s="17"/>
    </row>
  </sheetData>
  <mergeCells count="55">
    <mergeCell ref="C33:F33"/>
    <mergeCell ref="B1:G1"/>
    <mergeCell ref="A3:A4"/>
    <mergeCell ref="C3:G3"/>
    <mergeCell ref="E4:G4"/>
    <mergeCell ref="E2:G2"/>
    <mergeCell ref="A8:G8"/>
    <mergeCell ref="B9:D9"/>
    <mergeCell ref="B2:C2"/>
    <mergeCell ref="B5:G5"/>
    <mergeCell ref="B14:D14"/>
    <mergeCell ref="B12:D12"/>
    <mergeCell ref="B6:C6"/>
    <mergeCell ref="D6:E6"/>
    <mergeCell ref="F6:G6"/>
    <mergeCell ref="B7:C7"/>
    <mergeCell ref="A20:A21"/>
    <mergeCell ref="B20:B21"/>
    <mergeCell ref="D20:E20"/>
    <mergeCell ref="D21:E21"/>
    <mergeCell ref="A22:A24"/>
    <mergeCell ref="B22:B24"/>
    <mergeCell ref="E24:G24"/>
    <mergeCell ref="E22:G22"/>
    <mergeCell ref="D7:G7"/>
    <mergeCell ref="B16:D16"/>
    <mergeCell ref="B17:D17"/>
    <mergeCell ref="B18:D18"/>
    <mergeCell ref="B19:D19"/>
    <mergeCell ref="B15:D15"/>
    <mergeCell ref="B13:D13"/>
    <mergeCell ref="B10:D10"/>
    <mergeCell ref="B11:D11"/>
    <mergeCell ref="F30:G30"/>
    <mergeCell ref="F31:G31"/>
    <mergeCell ref="C32:E32"/>
    <mergeCell ref="A30:B30"/>
    <mergeCell ref="A31:B31"/>
    <mergeCell ref="A32:B32"/>
    <mergeCell ref="A29:B29"/>
    <mergeCell ref="F32:G32"/>
    <mergeCell ref="F20:F21"/>
    <mergeCell ref="G20:G21"/>
    <mergeCell ref="A27:G27"/>
    <mergeCell ref="A28:G28"/>
    <mergeCell ref="D22:D23"/>
    <mergeCell ref="E23:G23"/>
    <mergeCell ref="F25:G26"/>
    <mergeCell ref="A25:D26"/>
    <mergeCell ref="E25:E26"/>
    <mergeCell ref="C29:E29"/>
    <mergeCell ref="C30:E30"/>
    <mergeCell ref="C31:E31"/>
    <mergeCell ref="F29:G29"/>
    <mergeCell ref="C22:C24"/>
  </mergeCells>
  <hyperlinks>
    <hyperlink ref="A28" r:id="rId1" display="mailto:tresor.gdsa@gmail.com" xr:uid="{E8C797AD-F0E3-41F0-B325-8065C47E352B}"/>
    <hyperlink ref="A32" r:id="rId2" xr:uid="{18C96AC7-D9E6-4368-AEFD-6667B1C4A01A}"/>
  </hyperlinks>
  <pageMargins left="0.47244094488188981" right="0.47244094488188981" top="0.11811023622047245" bottom="0.11811023622047245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BeeVital</vt:lpstr>
      <vt:lpstr>BeeVital!Zone_d_impression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NICOLLE</dc:creator>
  <cp:lastModifiedBy>PATRICK NICOLLE</cp:lastModifiedBy>
  <cp:lastPrinted>2026-03-29T15:30:31Z</cp:lastPrinted>
  <dcterms:created xsi:type="dcterms:W3CDTF">2026-02-01T15:59:12Z</dcterms:created>
  <dcterms:modified xsi:type="dcterms:W3CDTF">2026-03-29T15:30:32Z</dcterms:modified>
</cp:coreProperties>
</file>